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600" windowHeight="11760" activeTab="0"/>
  </bookViews>
  <sheets>
    <sheet name="Foglio1" sheetId="1" r:id="rId1"/>
    <sheet name="Foglio2" sheetId="2" r:id="rId2"/>
    <sheet name="Foglio3" sheetId="3" r:id="rId3"/>
    <sheet name="Rapporto compatibilità" sheetId="4" r:id="rId4"/>
  </sheets>
  <definedNames/>
  <calcPr fullCalcOnLoad="1"/>
</workbook>
</file>

<file path=xl/sharedStrings.xml><?xml version="1.0" encoding="utf-8"?>
<sst xmlns="http://schemas.openxmlformats.org/spreadsheetml/2006/main" count="27" uniqueCount="27">
  <si>
    <t>BERGAMO</t>
  </si>
  <si>
    <t>BRESCIA</t>
  </si>
  <si>
    <t>COMO</t>
  </si>
  <si>
    <t>CREMONA</t>
  </si>
  <si>
    <t>LECCO</t>
  </si>
  <si>
    <t>LODI</t>
  </si>
  <si>
    <t>MILANO</t>
  </si>
  <si>
    <t>MONZA BRIANZA</t>
  </si>
  <si>
    <t>MANTOVA</t>
  </si>
  <si>
    <t>PAVIA</t>
  </si>
  <si>
    <t>SONDRIO</t>
  </si>
  <si>
    <t>VARESE</t>
  </si>
  <si>
    <t>Riepilogo consumi in luoghi diversi da abitazioni (totale kwh 2010)</t>
  </si>
  <si>
    <t>Province</t>
  </si>
  <si>
    <t>Rapporto compatibilità per Elaborazione UPL addizionale energia elettrica.xls</t>
  </si>
  <si>
    <t>Data esecuzione: 12/01/2012 12:22</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</si>
  <si>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</si>
  <si>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</si>
  <si>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</si>
  <si>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</si>
  <si>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 xml:space="preserve">Differenza </t>
  </si>
  <si>
    <t>Imprese attive presenti nel Registro Imprese per forma giuridica al 31/12/2010</t>
  </si>
  <si>
    <t>Importo addizionale provinciale in vigore a tutto il 31/12/2011</t>
  </si>
  <si>
    <t>Aziende fornitrici energia elettrica soggette a versamenti</t>
  </si>
  <si>
    <t>Proiezione dell'introito statale 2012 a seguito dell'aumento dell'addizionale (0,0121) dall'1/1/2012</t>
  </si>
  <si>
    <t>Importo addizionale versata alle Province nel 2010 da dichiarazioni di consumo 2010</t>
  </si>
  <si>
    <r>
      <t>Elaborazione UPL sull'</t>
    </r>
    <r>
      <rPr>
        <b/>
        <u val="single"/>
        <sz val="15"/>
        <color indexed="8"/>
        <rFont val="Arial"/>
        <family val="2"/>
      </rPr>
      <t>addizionale all'accisa sull'energia elettrica</t>
    </r>
    <r>
      <rPr>
        <b/>
        <sz val="15"/>
        <color indexed="8"/>
        <rFont val="Arial"/>
        <family val="2"/>
      </rPr>
      <t xml:space="preserve"> nel passaggio del tributo                                               </t>
    </r>
    <r>
      <rPr>
        <b/>
        <u val="single"/>
        <sz val="15"/>
        <color indexed="8"/>
        <rFont val="Arial"/>
        <family val="2"/>
      </rPr>
      <t>dalle Province allo Stato</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</si>
</sst>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quot;€&quot;\ #,##0.00"/>
  </numFmts>
  <fonts count="26">
    <font>
      <sz val="11"/>
      <color indexed="8"/>
      <name val="Calibri"/>
      <family val="2"/>
    </font>
    <font>
      <sz val="10"/>
      <name val="Arial"/>
      <family val="0"/>
    </font>
    <font>
      <b/>
      <i/>
      <sz val="12"/>
      <name val="Arial"/>
      <family val="2"/>
    </font>
    <font>
      <sz val="12"/>
      <color indexed="8"/>
      <name val="Arial"/>
      <family val="2"/>
    </font>
    <font>
      <b/>
      <sz val="12"/>
      <color indexed="8"/>
      <name val="Arial"/>
      <family val="2"/>
    </font>
    <font>
      <sz val="12"/>
      <name val="Arial"/>
      <family val="2"/>
    </font>
    <font>
      <b/>
      <sz val="15"/>
      <color indexed="8"/>
      <name val="Arial"/>
      <family val="2"/>
    </font>
    <font>
      <b/>
      <u val="single"/>
      <sz val="15"/>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color indexed="8"/>
      <name val="Arial"/>
      <family val="2"/>
    </font>
    <font>
      <sz val="14"/>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2" borderId="0" applyNumberFormat="0" applyBorder="0" applyAlignment="0" applyProtection="0"/>
    <xf numFmtId="0" fontId="1" fillId="0" borderId="0">
      <alignment/>
      <protection/>
    </xf>
    <xf numFmtId="0" fontId="0" fillId="23" borderId="4" applyNumberFormat="0" applyFont="0" applyAlignment="0" applyProtection="0"/>
    <xf numFmtId="0" fontId="14"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3" fillId="0" borderId="0" xfId="0" applyFont="1" applyAlignment="1">
      <alignment/>
    </xf>
    <xf numFmtId="0" fontId="21" fillId="0" borderId="0" xfId="0" applyNumberFormat="1"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21" fillId="0" borderId="0" xfId="0" applyFont="1" applyAlignment="1">
      <alignment horizontal="center" vertical="top" wrapText="1"/>
    </xf>
    <xf numFmtId="0" fontId="0" fillId="0" borderId="0" xfId="0" applyAlignment="1">
      <alignment horizontal="center" vertical="top" wrapText="1"/>
    </xf>
    <xf numFmtId="0" fontId="21"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4" fillId="24" borderId="13"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2" fillId="24" borderId="13" xfId="46" applyFont="1" applyFill="1" applyBorder="1" applyAlignment="1">
      <alignment vertical="center"/>
      <protection/>
    </xf>
    <xf numFmtId="0" fontId="5" fillId="24" borderId="13" xfId="46" applyFont="1" applyFill="1" applyBorder="1" applyAlignment="1">
      <alignment vertical="center"/>
      <protection/>
    </xf>
    <xf numFmtId="3" fontId="5" fillId="24" borderId="13" xfId="46" applyNumberFormat="1" applyFont="1" applyFill="1" applyBorder="1" applyAlignment="1">
      <alignment vertical="center"/>
      <protection/>
    </xf>
    <xf numFmtId="3" fontId="3" fillId="24" borderId="13" xfId="0" applyNumberFormat="1" applyFont="1" applyFill="1" applyBorder="1" applyAlignment="1">
      <alignment vertical="center"/>
    </xf>
    <xf numFmtId="0" fontId="3" fillId="24" borderId="13" xfId="0" applyFont="1" applyFill="1" applyBorder="1" applyAlignment="1">
      <alignment vertical="center"/>
    </xf>
    <xf numFmtId="165" fontId="3" fillId="24" borderId="13" xfId="0" applyNumberFormat="1" applyFont="1" applyFill="1" applyBorder="1" applyAlignment="1">
      <alignment vertical="center"/>
    </xf>
    <xf numFmtId="165" fontId="3" fillId="24" borderId="13" xfId="0" applyNumberFormat="1" applyFont="1" applyFill="1" applyBorder="1" applyAlignment="1">
      <alignment/>
    </xf>
    <xf numFmtId="0" fontId="5" fillId="24" borderId="13" xfId="46" applyFont="1" applyFill="1" applyBorder="1" applyAlignment="1">
      <alignment horizontal="right" vertical="center"/>
      <protection/>
    </xf>
    <xf numFmtId="3" fontId="5" fillId="24" borderId="13" xfId="46" applyNumberFormat="1" applyFont="1" applyFill="1" applyBorder="1" applyAlignment="1">
      <alignment horizontal="right" vertical="center"/>
      <protection/>
    </xf>
    <xf numFmtId="0" fontId="4" fillId="24" borderId="13" xfId="0" applyFont="1" applyFill="1" applyBorder="1" applyAlignment="1">
      <alignment vertical="center"/>
    </xf>
    <xf numFmtId="3" fontId="4" fillId="24" borderId="13" xfId="0" applyNumberFormat="1" applyFont="1" applyFill="1" applyBorder="1" applyAlignment="1">
      <alignment vertical="center"/>
    </xf>
    <xf numFmtId="165" fontId="4" fillId="24" borderId="13" xfId="43" applyNumberFormat="1" applyFont="1" applyFill="1" applyBorder="1" applyAlignment="1">
      <alignment vertical="center"/>
    </xf>
    <xf numFmtId="165" fontId="4" fillId="24" borderId="13" xfId="0" applyNumberFormat="1" applyFont="1" applyFill="1" applyBorder="1" applyAlignment="1">
      <alignment/>
    </xf>
    <xf numFmtId="0" fontId="6" fillId="21" borderId="13" xfId="0" applyFont="1" applyFill="1" applyBorder="1" applyAlignment="1">
      <alignment horizontal="center" vertical="center" wrapText="1"/>
    </xf>
    <xf numFmtId="0" fontId="0" fillId="21" borderId="13" xfId="0" applyFill="1" applyBorder="1" applyAlignment="1">
      <alignment/>
    </xf>
    <xf numFmtId="0" fontId="24" fillId="21" borderId="14" xfId="0" applyFont="1" applyFill="1" applyBorder="1" applyAlignment="1">
      <alignment horizontal="left" vertical="center"/>
    </xf>
    <xf numFmtId="0" fontId="24" fillId="21" borderId="15" xfId="0" applyFont="1" applyFill="1" applyBorder="1" applyAlignment="1">
      <alignment horizontal="left" vertical="center"/>
    </xf>
    <xf numFmtId="0" fontId="25" fillId="21" borderId="16" xfId="0" applyFont="1" applyFill="1" applyBorder="1" applyAlignment="1">
      <alignment horizontal="left" vertical="center"/>
    </xf>
    <xf numFmtId="0" fontId="24" fillId="21" borderId="17" xfId="0" applyFont="1" applyFill="1" applyBorder="1" applyAlignment="1">
      <alignment horizontal="left" vertical="center"/>
    </xf>
    <xf numFmtId="0" fontId="24" fillId="21" borderId="18" xfId="0" applyFont="1" applyFill="1" applyBorder="1" applyAlignment="1">
      <alignment horizontal="left" vertical="center"/>
    </xf>
    <xf numFmtId="0" fontId="25" fillId="21" borderId="19"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16</xdr:row>
      <xdr:rowOff>0</xdr:rowOff>
    </xdr:from>
    <xdr:ext cx="9458325" cy="762000"/>
    <xdr:sp>
      <xdr:nvSpPr>
        <xdr:cNvPr id="1" name="CasellaDiTesto 1"/>
        <xdr:cNvSpPr txBox="1">
          <a:spLocks noChangeArrowheads="1"/>
        </xdr:cNvSpPr>
      </xdr:nvSpPr>
      <xdr:spPr>
        <a:xfrm>
          <a:off x="0" y="5353050"/>
          <a:ext cx="9458325" cy="762000"/>
        </a:xfrm>
        <a:prstGeom prst="rect">
          <a:avLst/>
        </a:prstGeom>
        <a:noFill/>
        <a:ln w="9525" cmpd="sng">
          <a:solidFill>
            <a:srgbClr val="4F81BD"/>
          </a:solidFill>
          <a:headEnd type="none"/>
          <a:tailEnd type="none"/>
        </a:ln>
      </xdr:spPr>
      <xdr:txBody>
        <a:bodyPr vertOverflow="clip" wrap="square"/>
        <a:p>
          <a:pPr algn="l">
            <a:defRPr/>
          </a:pPr>
          <a:r>
            <a:rPr lang="en-US" cap="none" sz="1400" b="0" i="0" u="none" baseline="0">
              <a:solidFill>
                <a:srgbClr val="000000"/>
              </a:solidFill>
            </a:rPr>
            <a:t>Fonti: 
- Imprese attive: InfoCamere;
- Altre colonne: dichiarazioni di consumo 2010 pervenute alle Province lombarde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zoomScalePageLayoutView="0" workbookViewId="0" topLeftCell="A1">
      <selection activeCell="G10" sqref="G10"/>
    </sheetView>
  </sheetViews>
  <sheetFormatPr defaultColWidth="9.140625" defaultRowHeight="15"/>
  <cols>
    <col min="1" max="1" width="20.140625" style="0" customWidth="1"/>
    <col min="2" max="2" width="12.28125" style="0" customWidth="1"/>
    <col min="3" max="3" width="17.28125" style="0" customWidth="1"/>
    <col min="4" max="4" width="16.8515625" style="0" customWidth="1"/>
    <col min="5" max="5" width="12.8515625" style="0" customWidth="1"/>
    <col min="6" max="6" width="19.7109375" style="0" customWidth="1"/>
    <col min="7" max="7" width="21.57421875" style="0" customWidth="1"/>
    <col min="8" max="8" width="17.421875" style="0" customWidth="1"/>
  </cols>
  <sheetData>
    <row r="1" spans="1:8" ht="54.75" customHeight="1">
      <c r="A1" s="28" t="s">
        <v>26</v>
      </c>
      <c r="B1" s="28"/>
      <c r="C1" s="28"/>
      <c r="D1" s="28"/>
      <c r="E1" s="28"/>
      <c r="F1" s="28"/>
      <c r="G1" s="28"/>
      <c r="H1" s="29"/>
    </row>
    <row r="2" spans="1:8" ht="146.25" customHeight="1">
      <c r="A2" s="13" t="s">
        <v>13</v>
      </c>
      <c r="B2" s="14" t="s">
        <v>23</v>
      </c>
      <c r="C2" s="14" t="s">
        <v>21</v>
      </c>
      <c r="D2" s="14" t="s">
        <v>12</v>
      </c>
      <c r="E2" s="14" t="s">
        <v>22</v>
      </c>
      <c r="F2" s="14" t="s">
        <v>25</v>
      </c>
      <c r="G2" s="14" t="s">
        <v>24</v>
      </c>
      <c r="H2" s="14" t="s">
        <v>20</v>
      </c>
    </row>
    <row r="3" spans="1:8" ht="15.75">
      <c r="A3" s="15" t="s">
        <v>0</v>
      </c>
      <c r="B3" s="16">
        <v>107</v>
      </c>
      <c r="C3" s="17">
        <v>86408</v>
      </c>
      <c r="D3" s="18">
        <v>1578914818</v>
      </c>
      <c r="E3" s="19">
        <v>0.01136</v>
      </c>
      <c r="F3" s="20">
        <v>17933815.72</v>
      </c>
      <c r="G3" s="20">
        <v>19104869.3</v>
      </c>
      <c r="H3" s="21">
        <f aca="true" t="shared" si="0" ref="H3:H14">G3-F3</f>
        <v>1171053.580000002</v>
      </c>
    </row>
    <row r="4" spans="1:8" ht="15.75">
      <c r="A4" s="15" t="s">
        <v>1</v>
      </c>
      <c r="B4" s="16">
        <v>98</v>
      </c>
      <c r="C4" s="17">
        <v>111152</v>
      </c>
      <c r="D4" s="18">
        <v>2318561776</v>
      </c>
      <c r="E4" s="19">
        <v>0.0093</v>
      </c>
      <c r="F4" s="20">
        <v>21562624.52</v>
      </c>
      <c r="G4" s="20">
        <v>28054597.49</v>
      </c>
      <c r="H4" s="21">
        <f t="shared" si="0"/>
        <v>6491972.969999999</v>
      </c>
    </row>
    <row r="5" spans="1:8" ht="15.75">
      <c r="A5" s="15" t="s">
        <v>2</v>
      </c>
      <c r="B5" s="16">
        <v>74</v>
      </c>
      <c r="C5" s="17">
        <v>45196</v>
      </c>
      <c r="D5" s="18">
        <v>768252446</v>
      </c>
      <c r="E5" s="19">
        <v>0.0114</v>
      </c>
      <c r="F5" s="20">
        <v>8778705.86</v>
      </c>
      <c r="G5" s="20">
        <v>9295854.6</v>
      </c>
      <c r="H5" s="21">
        <f t="shared" si="0"/>
        <v>517148.7400000002</v>
      </c>
    </row>
    <row r="6" spans="1:8" ht="15.75">
      <c r="A6" s="15" t="s">
        <v>3</v>
      </c>
      <c r="B6" s="16">
        <v>77</v>
      </c>
      <c r="C6" s="17">
        <v>28275</v>
      </c>
      <c r="D6" s="18">
        <v>571016301</v>
      </c>
      <c r="E6" s="19">
        <v>0.00114</v>
      </c>
      <c r="F6" s="20">
        <v>6509585.83</v>
      </c>
      <c r="G6" s="20">
        <v>6909297.24</v>
      </c>
      <c r="H6" s="21">
        <f t="shared" si="0"/>
        <v>399711.41000000015</v>
      </c>
    </row>
    <row r="7" spans="1:8" ht="15.75">
      <c r="A7" s="15" t="s">
        <v>4</v>
      </c>
      <c r="B7" s="16">
        <v>75</v>
      </c>
      <c r="C7" s="17">
        <v>24442</v>
      </c>
      <c r="D7" s="18">
        <v>488944898</v>
      </c>
      <c r="E7" s="19">
        <v>0.010339</v>
      </c>
      <c r="F7" s="20">
        <v>5050311.85</v>
      </c>
      <c r="G7" s="20">
        <v>5916233.27</v>
      </c>
      <c r="H7" s="21">
        <f t="shared" si="0"/>
        <v>865921.4199999999</v>
      </c>
    </row>
    <row r="8" spans="1:8" ht="15.75">
      <c r="A8" s="15" t="s">
        <v>5</v>
      </c>
      <c r="B8" s="16"/>
      <c r="C8" s="17">
        <v>16245</v>
      </c>
      <c r="D8" s="18"/>
      <c r="E8" s="19"/>
      <c r="F8" s="20"/>
      <c r="G8" s="20"/>
      <c r="H8" s="21">
        <f t="shared" si="0"/>
        <v>0</v>
      </c>
    </row>
    <row r="9" spans="1:8" ht="15.75">
      <c r="A9" s="15" t="s">
        <v>6</v>
      </c>
      <c r="B9" s="16">
        <v>168</v>
      </c>
      <c r="C9" s="17">
        <v>284045</v>
      </c>
      <c r="D9" s="18">
        <v>4904500429</v>
      </c>
      <c r="E9" s="19">
        <v>0.0114</v>
      </c>
      <c r="F9" s="20">
        <v>55911304.89</v>
      </c>
      <c r="G9" s="20">
        <v>59344455.19</v>
      </c>
      <c r="H9" s="21">
        <f t="shared" si="0"/>
        <v>3433150.299999997</v>
      </c>
    </row>
    <row r="10" spans="1:8" ht="15.75">
      <c r="A10" s="15" t="s">
        <v>7</v>
      </c>
      <c r="B10" s="22">
        <v>80</v>
      </c>
      <c r="C10" s="23">
        <v>63762</v>
      </c>
      <c r="D10" s="18">
        <v>1123131948</v>
      </c>
      <c r="E10" s="19">
        <v>0.0114</v>
      </c>
      <c r="F10" s="20">
        <v>12904026.19</v>
      </c>
      <c r="G10" s="20">
        <f>D10*0.0121</f>
        <v>13589896.570799999</v>
      </c>
      <c r="H10" s="21">
        <f t="shared" si="0"/>
        <v>685870.3807999995</v>
      </c>
    </row>
    <row r="11" spans="1:8" ht="15.75">
      <c r="A11" s="15" t="s">
        <v>8</v>
      </c>
      <c r="B11" s="16">
        <v>85</v>
      </c>
      <c r="C11" s="17">
        <v>39393</v>
      </c>
      <c r="D11" s="18">
        <v>695329103</v>
      </c>
      <c r="E11" s="19">
        <v>0.0114</v>
      </c>
      <c r="F11" s="20">
        <v>8041790.81</v>
      </c>
      <c r="G11" s="20">
        <v>8413482.15</v>
      </c>
      <c r="H11" s="21">
        <f t="shared" si="0"/>
        <v>371691.3400000008</v>
      </c>
    </row>
    <row r="12" spans="1:8" ht="15.75">
      <c r="A12" s="15" t="s">
        <v>9</v>
      </c>
      <c r="B12" s="16">
        <v>83</v>
      </c>
      <c r="C12" s="17">
        <v>44924</v>
      </c>
      <c r="D12" s="18">
        <v>712476634</v>
      </c>
      <c r="E12" s="19">
        <v>0.0114</v>
      </c>
      <c r="F12" s="20">
        <v>8122233.63</v>
      </c>
      <c r="G12" s="20">
        <v>8620967.28</v>
      </c>
      <c r="H12" s="21">
        <f t="shared" si="0"/>
        <v>498733.64999999944</v>
      </c>
    </row>
    <row r="13" spans="1:8" ht="15.75">
      <c r="A13" s="15" t="s">
        <v>10</v>
      </c>
      <c r="B13" s="16"/>
      <c r="C13" s="17">
        <v>15376</v>
      </c>
      <c r="D13" s="18"/>
      <c r="E13" s="19"/>
      <c r="F13" s="20"/>
      <c r="G13" s="20"/>
      <c r="H13" s="21">
        <f t="shared" si="0"/>
        <v>0</v>
      </c>
    </row>
    <row r="14" spans="1:8" ht="15.75">
      <c r="A14" s="15" t="s">
        <v>11</v>
      </c>
      <c r="B14" s="16">
        <v>88</v>
      </c>
      <c r="C14" s="17">
        <v>64402</v>
      </c>
      <c r="D14" s="18">
        <v>1147963263</v>
      </c>
      <c r="E14" s="19">
        <v>0.0093</v>
      </c>
      <c r="F14" s="20">
        <v>10844809.89</v>
      </c>
      <c r="G14" s="20">
        <v>13890355.48</v>
      </c>
      <c r="H14" s="21">
        <f t="shared" si="0"/>
        <v>3045545.59</v>
      </c>
    </row>
    <row r="15" spans="1:8" ht="15.75">
      <c r="A15" s="24"/>
      <c r="B15" s="24">
        <f>SUM(B9:B14)</f>
        <v>504</v>
      </c>
      <c r="C15" s="25">
        <f>SUM(C3:C14)</f>
        <v>823620</v>
      </c>
      <c r="D15" s="25">
        <f>SUM(D9:D14)</f>
        <v>8583401377</v>
      </c>
      <c r="E15" s="24"/>
      <c r="F15" s="26">
        <f>SUM(F3:F14)</f>
        <v>155659209.19</v>
      </c>
      <c r="G15" s="26">
        <f>SUM(G3:G14)</f>
        <v>173140008.5708</v>
      </c>
      <c r="H15" s="27">
        <f>G15-F15</f>
        <v>17480799.38080001</v>
      </c>
    </row>
    <row r="16" spans="1:7" ht="15.75">
      <c r="A16" s="1"/>
      <c r="B16" s="1"/>
      <c r="C16" s="1"/>
      <c r="D16" s="1"/>
      <c r="E16" s="1"/>
      <c r="F16" s="1"/>
      <c r="G16" s="1"/>
    </row>
    <row r="17" spans="1:8" ht="15">
      <c r="A17" s="30"/>
      <c r="B17" s="31"/>
      <c r="C17" s="31"/>
      <c r="D17" s="31"/>
      <c r="E17" s="31"/>
      <c r="F17" s="31"/>
      <c r="G17" s="31"/>
      <c r="H17" s="32"/>
    </row>
    <row r="18" spans="1:8" ht="45" customHeight="1">
      <c r="A18" s="33"/>
      <c r="B18" s="34"/>
      <c r="C18" s="34"/>
      <c r="D18" s="34"/>
      <c r="E18" s="34"/>
      <c r="F18" s="34"/>
      <c r="G18" s="34"/>
      <c r="H18" s="35"/>
    </row>
    <row r="19" spans="1:7" ht="15.75">
      <c r="A19" s="1"/>
      <c r="B19" s="1"/>
      <c r="C19" s="1"/>
      <c r="D19" s="1"/>
      <c r="E19" s="1"/>
      <c r="F19" s="1"/>
      <c r="G19" s="1"/>
    </row>
    <row r="20" spans="1:7" ht="15.75">
      <c r="A20" s="1"/>
      <c r="B20" s="1"/>
      <c r="C20" s="1"/>
      <c r="D20" s="1"/>
      <c r="E20" s="1"/>
      <c r="F20" s="1"/>
      <c r="G20" s="1"/>
    </row>
    <row r="21" spans="1:7" ht="15.75">
      <c r="A21" s="1"/>
      <c r="B21" s="1"/>
      <c r="C21" s="1"/>
      <c r="D21" s="1"/>
      <c r="E21" s="1"/>
      <c r="F21" s="1"/>
      <c r="G21" s="1"/>
    </row>
    <row r="22" spans="1:7" ht="15.75">
      <c r="A22" s="1"/>
      <c r="B22" s="1"/>
      <c r="C22" s="1"/>
      <c r="D22" s="1"/>
      <c r="E22" s="1"/>
      <c r="F22" s="1"/>
      <c r="G22" s="1"/>
    </row>
    <row r="23" spans="1:7" ht="15.75">
      <c r="A23" s="1"/>
      <c r="B23" s="1"/>
      <c r="C23" s="1"/>
      <c r="D23" s="1"/>
      <c r="E23" s="1"/>
      <c r="F23" s="1"/>
      <c r="G23" s="1"/>
    </row>
  </sheetData>
  <sheetProtection/>
  <mergeCells count="2">
    <mergeCell ref="A1:H1"/>
    <mergeCell ref="A17:H18"/>
  </mergeCells>
  <printOptions/>
  <pageMargins left="0.31496062992125984" right="0.31496062992125984"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8" sqref="B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2" t="s">
        <v>14</v>
      </c>
      <c r="C1" s="3"/>
      <c r="D1" s="8"/>
      <c r="E1" s="8"/>
    </row>
    <row r="2" spans="2:5" ht="15">
      <c r="B2" s="2" t="s">
        <v>15</v>
      </c>
      <c r="C2" s="3"/>
      <c r="D2" s="8"/>
      <c r="E2" s="8"/>
    </row>
    <row r="3" spans="2:5" ht="15">
      <c r="B3" s="4"/>
      <c r="C3" s="4"/>
      <c r="D3" s="9"/>
      <c r="E3" s="9"/>
    </row>
    <row r="4" spans="2:5" ht="60">
      <c r="B4" s="5" t="s">
        <v>16</v>
      </c>
      <c r="C4" s="4"/>
      <c r="D4" s="9"/>
      <c r="E4" s="9"/>
    </row>
    <row r="5" spans="2:5" ht="15">
      <c r="B5" s="4"/>
      <c r="C5" s="4"/>
      <c r="D5" s="9"/>
      <c r="E5" s="9"/>
    </row>
    <row r="6" spans="2:5" ht="30">
      <c r="B6" s="2" t="s">
        <v>17</v>
      </c>
      <c r="C6" s="3"/>
      <c r="D6" s="8"/>
      <c r="E6" s="10" t="s">
        <v>18</v>
      </c>
    </row>
    <row r="7" spans="2:5" ht="15.75" thickBot="1">
      <c r="B7" s="4"/>
      <c r="C7" s="4"/>
      <c r="D7" s="9"/>
      <c r="E7" s="9"/>
    </row>
    <row r="8" spans="2:5" ht="60.75" thickBot="1">
      <c r="B8" s="6" t="s">
        <v>19</v>
      </c>
      <c r="C8" s="7"/>
      <c r="D8" s="11"/>
      <c r="E8" s="12">
        <v>3</v>
      </c>
    </row>
    <row r="9" spans="2:5" ht="15">
      <c r="B9" s="4"/>
      <c r="C9" s="4"/>
      <c r="D9" s="9"/>
      <c r="E9" s="9"/>
    </row>
    <row r="10" spans="2:5" ht="15">
      <c r="B10" s="4"/>
      <c r="C10" s="4"/>
      <c r="D10" s="9"/>
      <c r="E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aandreis</dc:creator>
  <cp:keywords/>
  <dc:description/>
  <cp:lastModifiedBy>drigamonti</cp:lastModifiedBy>
  <cp:lastPrinted>2012-01-17T14:11:53Z</cp:lastPrinted>
  <dcterms:created xsi:type="dcterms:W3CDTF">2012-01-12T09:59:52Z</dcterms:created>
  <dcterms:modified xsi:type="dcterms:W3CDTF">2012-01-17T14:54:28Z</dcterms:modified>
  <cp:category/>
  <cp:version/>
  <cp:contentType/>
  <cp:contentStatus/>
</cp:coreProperties>
</file>